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gmjdecerce\Desktop\IFB_Electric Scooter, Wheelchair, Stroller, and Wagon Rental Services\Final Package\"/>
    </mc:Choice>
  </mc:AlternateContent>
  <xr:revisionPtr revIDLastSave="0" documentId="13_ncr:1_{04B1D6B0-A6C1-40DA-A612-78E1E4DD9769}" xr6:coauthVersionLast="44" xr6:coauthVersionMax="44" xr10:uidLastSave="{00000000-0000-0000-0000-000000000000}"/>
  <bookViews>
    <workbookView xWindow="-108" yWindow="-108" windowWidth="23256" windowHeight="12576" xr2:uid="{01533883-D9A0-4ACA-901D-77B4054F2315}"/>
  </bookViews>
  <sheets>
    <sheet name="Instructions" sheetId="4" r:id="rId1"/>
    <sheet name="Signature" sheetId="5" r:id="rId2"/>
    <sheet name="Bid Form" sheetId="8"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0" i="8" l="1"/>
  <c r="E9" i="8"/>
  <c r="E8" i="8"/>
  <c r="E7" i="8"/>
  <c r="E6" i="8"/>
  <c r="E5" i="8"/>
  <c r="E11" i="8" l="1"/>
  <c r="E12" i="8" s="1"/>
  <c r="E13" i="8" s="1"/>
  <c r="C17" i="8" s="1"/>
  <c r="B4" i="5"/>
</calcChain>
</file>

<file path=xl/sharedStrings.xml><?xml version="1.0" encoding="utf-8"?>
<sst xmlns="http://schemas.openxmlformats.org/spreadsheetml/2006/main" count="52" uniqueCount="45">
  <si>
    <t>New York State Fair</t>
  </si>
  <si>
    <t>Attachment 1 - Bid Form</t>
  </si>
  <si>
    <t>Bidders Name:</t>
  </si>
  <si>
    <t>Instructions for completing the Bid Form document:</t>
  </si>
  <si>
    <t>1. Enter the bidder's name in the highlighted field above (Field B5 on this tab).</t>
  </si>
  <si>
    <t>2. On the "Bid Form" tab, enter bid prices in the highlighted (green) fields ONLY. All other fields are locked and calculations are formula formatted to automatically calculate results of each vendor's bid.</t>
  </si>
  <si>
    <t>3. Do not leave any blanks.  If you are bidding zero (0) you must enter "0".  Blank or incomplete unit prices will not be considered and the entire bid will be rejected.</t>
  </si>
  <si>
    <r>
      <t xml:space="preserve">4. For additional information regarding the bid form, see </t>
    </r>
    <r>
      <rPr>
        <b/>
        <sz val="11"/>
        <color theme="1"/>
        <rFont val="Calibri"/>
        <family val="2"/>
        <scheme val="minor"/>
      </rPr>
      <t>Section 3.5</t>
    </r>
    <r>
      <rPr>
        <sz val="11"/>
        <color theme="1"/>
        <rFont val="Calibri"/>
        <family val="2"/>
        <scheme val="minor"/>
      </rPr>
      <t xml:space="preserve"> "Bid Form/Cost Proposal" in the IFB.  For an explanation of evaluation of bids, see </t>
    </r>
    <r>
      <rPr>
        <b/>
        <sz val="11"/>
        <color theme="1"/>
        <rFont val="Calibri"/>
        <family val="2"/>
        <scheme val="minor"/>
      </rPr>
      <t>Section 4.2</t>
    </r>
    <r>
      <rPr>
        <sz val="11"/>
        <color theme="1"/>
        <rFont val="Calibri"/>
        <family val="2"/>
        <scheme val="minor"/>
      </rPr>
      <t xml:space="preserve"> "Determination of Bid Award" in the IFB.</t>
    </r>
  </si>
  <si>
    <r>
      <t xml:space="preserve">6. Please refer to </t>
    </r>
    <r>
      <rPr>
        <b/>
        <sz val="11"/>
        <color theme="1"/>
        <rFont val="Calibri"/>
        <family val="2"/>
        <scheme val="minor"/>
      </rPr>
      <t>Section 3.2</t>
    </r>
    <r>
      <rPr>
        <sz val="11"/>
        <color theme="1"/>
        <rFont val="Calibri"/>
        <family val="2"/>
        <scheme val="minor"/>
      </rPr>
      <t xml:space="preserve"> "Submission Method" for information on how to package your proposal.  </t>
    </r>
  </si>
  <si>
    <t>New York State Department of Agriculture &amp; Markets reserves the right to reject any bid submission or portion thereof determined to have been altered or modified from the original format by the Bidder.  Such alterations or modifications include, but are not limited to: any change to document header(s), footer(s) and/or cell(s); unprotecting worksheet(s) or workbook(s); hiding or unhiding cell(s)/column(s)/row(s)/worksheet(s); and locking or unlocking cell(s).
Only those cells provided for entering a Bidder's response are to be accessed by the Bidder.</t>
  </si>
  <si>
    <t>In accordance with Section 139-l of the State Finance Law, by submission of this bid, each bidder and each person signing on behalf of any bidder certifies, and in the case of a joint bid each party thereto certifies its own organization, under penalty of perjury, that the bidder has and has implemented a written policy addressing sexual harassment prevention in the workplace and provides annual sexual harassment prevention training to all of its employees. Such policy shall, at a minimum, meet the requirements of section two hundred one-g of the labor law.</t>
  </si>
  <si>
    <t>Name (Please print/type)</t>
  </si>
  <si>
    <t>Signature (Hard copy only)</t>
  </si>
  <si>
    <t>Title</t>
  </si>
  <si>
    <t>Company</t>
  </si>
  <si>
    <t>Date</t>
  </si>
  <si>
    <t xml:space="preserve">5. The cost proposal must include all three tabs of this workbook.  These include the tabs labeled, as follows: Instructions, Signature, Bid Form. </t>
  </si>
  <si>
    <r>
      <t xml:space="preserve">DESCRIPTION 
</t>
    </r>
    <r>
      <rPr>
        <i/>
        <sz val="10"/>
        <color theme="1"/>
        <rFont val="Calibri"/>
        <family val="2"/>
        <scheme val="minor"/>
      </rPr>
      <t>(per Section 3.5 of the IFB)</t>
    </r>
  </si>
  <si>
    <r>
      <t xml:space="preserve">ANTICIPATED 2021 QUANTITIES 
</t>
    </r>
    <r>
      <rPr>
        <i/>
        <sz val="10"/>
        <color theme="1"/>
        <rFont val="Calibri"/>
        <family val="2"/>
        <scheme val="minor"/>
      </rPr>
      <t>(for evaluation purposes only)</t>
    </r>
    <r>
      <rPr>
        <i/>
        <vertAlign val="superscript"/>
        <sz val="10"/>
        <color theme="1"/>
        <rFont val="Calibri"/>
        <family val="2"/>
        <scheme val="minor"/>
      </rPr>
      <t>2</t>
    </r>
  </si>
  <si>
    <t>Bidder Name</t>
  </si>
  <si>
    <t>IFB #0247 - Electric Scooter, Wheelchair, Stroller, and Wagon Rental Services</t>
  </si>
  <si>
    <r>
      <t xml:space="preserve">TOTAL ITEM RENTAL PRICE 
</t>
    </r>
    <r>
      <rPr>
        <i/>
        <sz val="10"/>
        <color theme="1"/>
        <rFont val="Calibri"/>
        <family val="2"/>
        <scheme val="minor"/>
      </rPr>
      <t>(Rental Price x Anticipated Quantity)</t>
    </r>
  </si>
  <si>
    <r>
      <t xml:space="preserve">ITEM 1
</t>
    </r>
    <r>
      <rPr>
        <i/>
        <sz val="10"/>
        <color theme="1"/>
        <rFont val="Calibri"/>
        <family val="2"/>
        <scheme val="minor"/>
      </rPr>
      <t>(weighted at 50 percent)</t>
    </r>
  </si>
  <si>
    <r>
      <t xml:space="preserve">ITEM 2
</t>
    </r>
    <r>
      <rPr>
        <i/>
        <sz val="10"/>
        <rFont val="Calibri"/>
        <family val="2"/>
        <scheme val="minor"/>
      </rPr>
      <t>(weighted at 50 percent)</t>
    </r>
  </si>
  <si>
    <r>
      <rPr>
        <b/>
        <vertAlign val="superscript"/>
        <sz val="10"/>
        <color rgb="FFFF0000"/>
        <rFont val="Calibri"/>
        <family val="2"/>
        <scheme val="minor"/>
      </rPr>
      <t>3</t>
    </r>
    <r>
      <rPr>
        <b/>
        <sz val="10"/>
        <color rgb="FFFF0000"/>
        <rFont val="Calibri"/>
        <family val="2"/>
        <scheme val="minor"/>
      </rPr>
      <t xml:space="preserve">The hours for full day rentals are 7:00 a.m. to 11:00 p.m. and half-day rentals are 7:00 a.m. to 3:00 p.m. or 3:00 p.m. to 11:00 p.m.  </t>
    </r>
  </si>
  <si>
    <r>
      <rPr>
        <b/>
        <sz val="12"/>
        <color theme="1"/>
        <rFont val="Calibri"/>
        <family val="2"/>
        <scheme val="minor"/>
      </rPr>
      <t>Electric Scooters - Full Day</t>
    </r>
    <r>
      <rPr>
        <b/>
        <vertAlign val="superscript"/>
        <sz val="12"/>
        <color theme="1"/>
        <rFont val="Calibri"/>
        <family val="2"/>
        <scheme val="minor"/>
      </rPr>
      <t>3</t>
    </r>
    <r>
      <rPr>
        <sz val="12"/>
        <color theme="1"/>
        <rFont val="Calibri"/>
        <family val="2"/>
        <scheme val="minor"/>
      </rPr>
      <t xml:space="preserve">
</t>
    </r>
    <r>
      <rPr>
        <i/>
        <sz val="12"/>
        <color rgb="FFFF0000"/>
        <rFont val="Calibri"/>
        <family val="2"/>
        <scheme val="minor"/>
      </rPr>
      <t>**Rental price per item not to exceed $75</t>
    </r>
  </si>
  <si>
    <r>
      <rPr>
        <b/>
        <sz val="12"/>
        <color theme="1"/>
        <rFont val="Calibri"/>
        <family val="2"/>
        <scheme val="minor"/>
      </rPr>
      <t>Electric Scooters - Half Day</t>
    </r>
    <r>
      <rPr>
        <b/>
        <vertAlign val="superscript"/>
        <sz val="12"/>
        <color theme="1"/>
        <rFont val="Calibri"/>
        <family val="2"/>
        <scheme val="minor"/>
      </rPr>
      <t>3</t>
    </r>
    <r>
      <rPr>
        <sz val="12"/>
        <color theme="1"/>
        <rFont val="Calibri"/>
        <family val="2"/>
        <scheme val="minor"/>
      </rPr>
      <t xml:space="preserve">
</t>
    </r>
    <r>
      <rPr>
        <i/>
        <sz val="12"/>
        <color rgb="FFFF0000"/>
        <rFont val="Calibri"/>
        <family val="2"/>
        <scheme val="minor"/>
      </rPr>
      <t>**Rental price per item not to exceed $55</t>
    </r>
  </si>
  <si>
    <r>
      <rPr>
        <b/>
        <sz val="12"/>
        <color theme="1"/>
        <rFont val="Calibri"/>
        <family val="2"/>
        <scheme val="minor"/>
      </rPr>
      <t>Wheelchairs</t>
    </r>
    <r>
      <rPr>
        <sz val="12"/>
        <color theme="1"/>
        <rFont val="Calibri"/>
        <family val="2"/>
        <scheme val="minor"/>
      </rPr>
      <t xml:space="preserve">
</t>
    </r>
    <r>
      <rPr>
        <i/>
        <sz val="12"/>
        <color rgb="FFFF0000"/>
        <rFont val="Calibri"/>
        <family val="2"/>
        <scheme val="minor"/>
      </rPr>
      <t>**Rental price per item not to exceed $30</t>
    </r>
  </si>
  <si>
    <r>
      <rPr>
        <b/>
        <sz val="12"/>
        <color theme="1"/>
        <rFont val="Calibri"/>
        <family val="2"/>
        <scheme val="minor"/>
      </rPr>
      <t>Wagons</t>
    </r>
    <r>
      <rPr>
        <sz val="12"/>
        <color theme="1"/>
        <rFont val="Calibri"/>
        <family val="2"/>
        <scheme val="minor"/>
      </rPr>
      <t xml:space="preserve">
</t>
    </r>
    <r>
      <rPr>
        <i/>
        <sz val="12"/>
        <color rgb="FFFF0000"/>
        <rFont val="Calibri"/>
        <family val="2"/>
        <scheme val="minor"/>
      </rPr>
      <t>**Rental price per item not to exceed $20</t>
    </r>
  </si>
  <si>
    <r>
      <rPr>
        <b/>
        <sz val="12"/>
        <color theme="1"/>
        <rFont val="Calibri"/>
        <family val="2"/>
        <scheme val="minor"/>
      </rPr>
      <t>Strollers</t>
    </r>
    <r>
      <rPr>
        <sz val="12"/>
        <color theme="1"/>
        <rFont val="Calibri"/>
        <family val="2"/>
        <scheme val="minor"/>
      </rPr>
      <t xml:space="preserve">
</t>
    </r>
    <r>
      <rPr>
        <i/>
        <sz val="12"/>
        <color rgb="FFFF0000"/>
        <rFont val="Calibri"/>
        <family val="2"/>
        <scheme val="minor"/>
      </rPr>
      <t>**Rental price per item not to exceed $15</t>
    </r>
  </si>
  <si>
    <r>
      <rPr>
        <b/>
        <sz val="12"/>
        <color theme="1"/>
        <rFont val="Calibri"/>
        <family val="2"/>
        <scheme val="minor"/>
      </rPr>
      <t>Double Strollers</t>
    </r>
    <r>
      <rPr>
        <sz val="12"/>
        <color theme="1"/>
        <rFont val="Calibri"/>
        <family val="2"/>
        <scheme val="minor"/>
      </rPr>
      <t xml:space="preserve">
</t>
    </r>
    <r>
      <rPr>
        <i/>
        <sz val="12"/>
        <color rgb="FFFF0000"/>
        <rFont val="Calibri"/>
        <family val="2"/>
        <scheme val="minor"/>
      </rPr>
      <t>**Rental price per item not to exceed $15</t>
    </r>
  </si>
  <si>
    <t>I certify that the enclosed constitutes our bid with respect to IFB #0247.</t>
  </si>
  <si>
    <r>
      <rPr>
        <b/>
        <vertAlign val="superscript"/>
        <sz val="10"/>
        <color rgb="FFFF0000"/>
        <rFont val="Calibri"/>
        <family val="2"/>
        <scheme val="minor"/>
      </rPr>
      <t>1</t>
    </r>
    <r>
      <rPr>
        <b/>
        <sz val="10"/>
        <color rgb="FFFF0000"/>
        <rFont val="Calibri"/>
        <family val="2"/>
        <scheme val="minor"/>
      </rPr>
      <t>Bidder shall provide per unit rental prices to be charged to State Fair patrons for the rental of electric scooters, wheelchairs, strollers and wagons. All rental prices must be inclusive of current sales tax rate of 8 percent. Full-day and half-day rentals shall be available for rental of electric scooters. Bidders must not exceed the following maximum prices for each unit: Scooter Full Day-$75.00; Scooter Half Day-$55.00; Wheelchair-$-30.00; Wagon-$20.00; Double Stroller-$15.00; Stroller-$15.00. Prices shall be firm throughout the contract period.</t>
    </r>
  </si>
  <si>
    <t>SUBTOTAL REVENUE TO CONTRACTOR GENERATED FROM RENTAL ITEMS</t>
  </si>
  <si>
    <r>
      <t>REVENUE TO CONTRACTOR MINUS 8 PERCENT SALES TAX INCLUDED IN PRICING</t>
    </r>
    <r>
      <rPr>
        <b/>
        <vertAlign val="superscript"/>
        <sz val="12"/>
        <color theme="1"/>
        <rFont val="Calibri"/>
        <family val="2"/>
        <scheme val="minor"/>
      </rPr>
      <t>4</t>
    </r>
  </si>
  <si>
    <r>
      <t>RENTAL ITEMS FOR NYS FAIR PATRONS 
INCLUSIVE OF SALES TAX</t>
    </r>
    <r>
      <rPr>
        <b/>
        <vertAlign val="superscript"/>
        <sz val="12"/>
        <color theme="1"/>
        <rFont val="Calibri"/>
        <family val="2"/>
        <scheme val="minor"/>
      </rPr>
      <t>1</t>
    </r>
  </si>
  <si>
    <t>RENTAL PRICE PER ITEM</t>
  </si>
  <si>
    <r>
      <t>ITEM 1 SUBTOTAL: NET SALES GENERATED FROM RENTAL ITEMS AFTER SALES TAX</t>
    </r>
    <r>
      <rPr>
        <b/>
        <vertAlign val="superscript"/>
        <sz val="12"/>
        <color theme="1"/>
        <rFont val="Calibri"/>
        <family val="2"/>
        <scheme val="minor"/>
      </rPr>
      <t>5</t>
    </r>
  </si>
  <si>
    <r>
      <t>PERCENTAGE OF NET SALES PAID TO AGM ANNUALLY (2021, 2022 and 2023)</t>
    </r>
    <r>
      <rPr>
        <b/>
        <vertAlign val="superscript"/>
        <sz val="12"/>
        <color theme="1"/>
        <rFont val="Calibri"/>
        <family val="2"/>
        <scheme val="minor"/>
      </rPr>
      <t>6</t>
    </r>
  </si>
  <si>
    <r>
      <t>ITEM 2 SUBTOTAL: NET REVENUE TO DEPARTMENT ANNUALLY (2021, 2022 AND 2023)</t>
    </r>
    <r>
      <rPr>
        <b/>
        <vertAlign val="superscript"/>
        <sz val="12"/>
        <color theme="1"/>
        <rFont val="Calibri"/>
        <family val="2"/>
        <scheme val="minor"/>
      </rPr>
      <t>7</t>
    </r>
  </si>
  <si>
    <r>
      <rPr>
        <b/>
        <vertAlign val="superscript"/>
        <sz val="10"/>
        <color rgb="FFFF0000"/>
        <rFont val="Calibri"/>
        <family val="2"/>
        <scheme val="minor"/>
      </rPr>
      <t>6</t>
    </r>
    <r>
      <rPr>
        <b/>
        <sz val="10"/>
        <color rgb="FFFF0000"/>
        <rFont val="Calibri"/>
        <family val="2"/>
        <scheme val="minor"/>
      </rPr>
      <t>Net revenue is defined as all revenue generated by the rental of equipment, after the deduction of sales tax, but before any other deductions. Bidders should provide one percentage of all net revenue derived from sales to be paid to the Department that will apply for the 2021, 2022 and 2023 State Fairs.</t>
    </r>
  </si>
  <si>
    <r>
      <rPr>
        <b/>
        <vertAlign val="superscript"/>
        <sz val="10"/>
        <color rgb="FFFF0000"/>
        <rFont val="Calibri"/>
        <family val="2"/>
        <scheme val="minor"/>
      </rPr>
      <t>5</t>
    </r>
    <r>
      <rPr>
        <b/>
        <sz val="10"/>
        <color rgb="FFFF0000"/>
        <rFont val="Calibri"/>
        <family val="2"/>
        <scheme val="minor"/>
      </rPr>
      <t xml:space="preserve">Per Section 4.2.1 of the IFB, the </t>
    </r>
    <r>
      <rPr>
        <b/>
        <u/>
        <sz val="10"/>
        <color rgb="FFFF0000"/>
        <rFont val="Calibri"/>
        <family val="2"/>
        <scheme val="minor"/>
      </rPr>
      <t>lowest</t>
    </r>
    <r>
      <rPr>
        <b/>
        <sz val="10"/>
        <color rgb="FFFF0000"/>
        <rFont val="Calibri"/>
        <family val="2"/>
        <scheme val="minor"/>
      </rPr>
      <t xml:space="preserve"> total rental fees charged to the consumer (prices provided in bid multiplied by anticipated 2021 quantities) under Item 1 will receive the full 50 points.  All other bids under Item 1 will receive points based on the lowest bid.  The number of points will be determined by dividing the lowest bid by the bid being evaluated, rounding the resulting decimal to two places, and multiplying that decimal by 50.  </t>
    </r>
  </si>
  <si>
    <r>
      <rPr>
        <b/>
        <vertAlign val="superscript"/>
        <sz val="10"/>
        <color rgb="FFFF0000"/>
        <rFont val="Calibri"/>
        <family val="2"/>
        <scheme val="minor"/>
      </rPr>
      <t>7</t>
    </r>
    <r>
      <rPr>
        <b/>
        <sz val="10"/>
        <color rgb="FFFF0000"/>
        <rFont val="Calibri"/>
        <family val="2"/>
        <scheme val="minor"/>
      </rPr>
      <t xml:space="preserve">Per Section 4.2.2 of the IFB, the </t>
    </r>
    <r>
      <rPr>
        <b/>
        <u/>
        <sz val="10"/>
        <color rgb="FFFF0000"/>
        <rFont val="Calibri"/>
        <family val="2"/>
        <scheme val="minor"/>
      </rPr>
      <t>highest</t>
    </r>
    <r>
      <rPr>
        <b/>
        <sz val="10"/>
        <color rgb="FFFF0000"/>
        <rFont val="Calibri"/>
        <family val="2"/>
        <scheme val="minor"/>
      </rPr>
      <t xml:space="preserve"> amount of net revenue paid to the department under Item 2 will receive the full 50 points.  All other bids under Item 2 will receive points based on the highest bid.  The number of points will be determined by dividing the bid being evaluated by the highest bid, rounding the resulting decimal to two places, and multiplying that decimal by 50.  </t>
    </r>
  </si>
  <si>
    <r>
      <rPr>
        <b/>
        <vertAlign val="superscript"/>
        <sz val="10"/>
        <color rgb="FFFF0000"/>
        <rFont val="Calibri"/>
        <family val="2"/>
        <scheme val="minor"/>
      </rPr>
      <t>2</t>
    </r>
    <r>
      <rPr>
        <b/>
        <sz val="10"/>
        <color rgb="FFFF0000"/>
        <rFont val="Calibri"/>
        <family val="2"/>
        <scheme val="minor"/>
      </rPr>
      <t xml:space="preserve"> Anticipated 2021 quantities are based on 2019 quantities prorated for an 18-day Fair plus 10 percent to allow for growth, and are provided for rating purposes only. Bidder will only be paid for the actual number of items ordered. All unit prices shall be inclusive of all costs and profit (includes but is not limited to: Direct &amp; Indirect Costs, Payroll, Fringe Benefits, Supplies and Materials, Equipment, Overhead and Profit). Each bidder must submit a per unit cost for every item.  Do not leave the cost of an item blank.   </t>
    </r>
  </si>
  <si>
    <r>
      <rPr>
        <b/>
        <vertAlign val="superscript"/>
        <sz val="10"/>
        <color rgb="FFFF0000"/>
        <rFont val="Calibri"/>
        <family val="2"/>
        <scheme val="minor"/>
      </rPr>
      <t>4</t>
    </r>
    <r>
      <rPr>
        <b/>
        <sz val="10"/>
        <color rgb="FFFF0000"/>
        <rFont val="Calibri"/>
        <family val="2"/>
        <scheme val="minor"/>
      </rPr>
      <t>Net sales are defined as revenue from sales after the deduction of sales tax.  Sales tax shall be included in the prices charged to State Fair patrons and must be deducted from total sales by dividing total sales by 1.08% (based on current sales tax rate).  The resulting amount is multiplied by the percentage rate bid to determine the amount payable to the Department.
For example, if total sales equals $100 and percentage bid to department is 10 percent:
$100 (total sales) /1.08 (sales tax rate) = $92.59 (net sales)
$92.59 (net sales) x 10% (percentage bid) = $9.26 (amount payable to Department)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</si>
</sst>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1"/>
      <color rgb="FF000000"/>
      <name val="Calibri"/>
      <family val="2"/>
      <scheme val="minor"/>
    </font>
    <font>
      <b/>
      <sz val="12"/>
      <color theme="1"/>
      <name val="Calibri"/>
      <family val="2"/>
      <scheme val="minor"/>
    </font>
    <font>
      <b/>
      <vertAlign val="superscript"/>
      <sz val="12"/>
      <color theme="1"/>
      <name val="Calibri"/>
      <family val="2"/>
      <scheme val="minor"/>
    </font>
    <font>
      <sz val="12"/>
      <color theme="1"/>
      <name val="Calibri"/>
      <family val="2"/>
      <scheme val="minor"/>
    </font>
    <font>
      <b/>
      <sz val="11"/>
      <color rgb="FFFF0000"/>
      <name val="Calibri"/>
      <family val="2"/>
      <scheme val="minor"/>
    </font>
    <font>
      <i/>
      <sz val="10"/>
      <color theme="1"/>
      <name val="Calibri"/>
      <family val="2"/>
      <scheme val="minor"/>
    </font>
    <font>
      <b/>
      <sz val="10"/>
      <color rgb="FFFF0000"/>
      <name val="Calibri"/>
      <family val="2"/>
      <scheme val="minor"/>
    </font>
    <font>
      <b/>
      <vertAlign val="superscript"/>
      <sz val="10"/>
      <color rgb="FFFF0000"/>
      <name val="Calibri"/>
      <family val="2"/>
      <scheme val="minor"/>
    </font>
    <font>
      <i/>
      <vertAlign val="superscript"/>
      <sz val="10"/>
      <color theme="1"/>
      <name val="Calibri"/>
      <family val="2"/>
      <scheme val="minor"/>
    </font>
    <font>
      <sz val="11"/>
      <color theme="1"/>
      <name val="Times New Roman"/>
      <family val="1"/>
    </font>
    <font>
      <b/>
      <sz val="12"/>
      <name val="Calibri"/>
      <family val="2"/>
      <scheme val="minor"/>
    </font>
    <font>
      <i/>
      <sz val="10"/>
      <name val="Calibri"/>
      <family val="2"/>
      <scheme val="minor"/>
    </font>
    <font>
      <sz val="11"/>
      <color rgb="FF000000"/>
      <name val="Times New Roman"/>
      <family val="1"/>
    </font>
    <font>
      <b/>
      <sz val="12"/>
      <color rgb="FFFF0000"/>
      <name val="Calibri"/>
      <family val="2"/>
      <scheme val="minor"/>
    </font>
    <font>
      <i/>
      <sz val="12"/>
      <color rgb="FFFF0000"/>
      <name val="Calibri"/>
      <family val="2"/>
      <scheme val="minor"/>
    </font>
    <font>
      <b/>
      <u/>
      <sz val="10"/>
      <color rgb="FFFF0000"/>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rgb="FFFF6161"/>
        <bgColor indexed="64"/>
      </patternFill>
    </fill>
    <fill>
      <patternFill patternType="solid">
        <fgColor theme="0"/>
        <bgColor indexed="64"/>
      </patternFill>
    </fill>
    <fill>
      <patternFill patternType="solid">
        <fgColor theme="9" tint="0.399975585192419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6">
    <xf numFmtId="0" fontId="0" fillId="0" borderId="0" xfId="0"/>
    <xf numFmtId="0" fontId="2" fillId="0" borderId="0" xfId="0" applyFont="1"/>
    <xf numFmtId="0" fontId="3" fillId="0" borderId="0" xfId="0" applyFont="1"/>
    <xf numFmtId="0" fontId="3" fillId="0" borderId="0" xfId="0" applyFont="1" applyAlignment="1">
      <alignment horizontal="right"/>
    </xf>
    <xf numFmtId="0" fontId="2" fillId="2" borderId="1" xfId="0" applyFont="1" applyFill="1" applyBorder="1" applyProtection="1">
      <protection locked="0"/>
    </xf>
    <xf numFmtId="0" fontId="0" fillId="0" borderId="0" xfId="0" applyAlignment="1">
      <alignment horizontal="left"/>
    </xf>
    <xf numFmtId="0" fontId="0" fillId="2" borderId="0" xfId="0" applyFill="1" applyProtection="1">
      <protection locked="0"/>
    </xf>
    <xf numFmtId="0" fontId="0" fillId="2" borderId="0" xfId="0" applyFill="1" applyAlignment="1" applyProtection="1">
      <alignment horizontal="left"/>
      <protection locked="0"/>
    </xf>
    <xf numFmtId="0" fontId="3" fillId="0" borderId="0" xfId="0" applyFont="1" applyFill="1" applyAlignment="1">
      <alignment horizontal="left"/>
    </xf>
    <xf numFmtId="0" fontId="7" fillId="0" borderId="1" xfId="0" applyFont="1" applyBorder="1" applyAlignment="1">
      <alignment horizontal="center"/>
    </xf>
    <xf numFmtId="0" fontId="8" fillId="0" borderId="0" xfId="0" applyFont="1" applyAlignment="1">
      <alignment wrapText="1"/>
    </xf>
    <xf numFmtId="44" fontId="7" fillId="0" borderId="3" xfId="0" applyNumberFormat="1" applyFont="1" applyBorder="1"/>
    <xf numFmtId="0" fontId="5" fillId="3" borderId="4" xfId="0" applyFont="1" applyFill="1" applyBorder="1" applyAlignment="1">
      <alignment horizontal="center" vertical="center" wrapText="1"/>
    </xf>
    <xf numFmtId="0" fontId="0" fillId="0" borderId="0" xfId="0" applyBorder="1"/>
    <xf numFmtId="0" fontId="3" fillId="5" borderId="0" xfId="0" applyFont="1" applyFill="1" applyAlignment="1">
      <alignment horizontal="left"/>
    </xf>
    <xf numFmtId="44" fontId="5" fillId="0" borderId="0" xfId="0" applyNumberFormat="1" applyFont="1" applyBorder="1"/>
    <xf numFmtId="0" fontId="5" fillId="0" borderId="0" xfId="0" applyFont="1" applyFill="1" applyBorder="1" applyAlignment="1"/>
    <xf numFmtId="0" fontId="7" fillId="0" borderId="1" xfId="0" applyFont="1" applyBorder="1" applyAlignment="1">
      <alignment horizontal="left" wrapText="1" indent="1"/>
    </xf>
    <xf numFmtId="0" fontId="13" fillId="0" borderId="0" xfId="0" applyFont="1"/>
    <xf numFmtId="0" fontId="14" fillId="0" borderId="0" xfId="0" applyFont="1" applyFill="1" applyBorder="1" applyAlignment="1">
      <alignment vertical="center" wrapText="1"/>
    </xf>
    <xf numFmtId="0" fontId="16" fillId="0" borderId="0" xfId="0" applyFont="1"/>
    <xf numFmtId="0" fontId="5" fillId="4" borderId="7" xfId="0" applyFont="1" applyFill="1" applyBorder="1" applyAlignment="1">
      <alignment horizontal="center" vertical="center" wrapText="1"/>
    </xf>
    <xf numFmtId="44" fontId="5" fillId="0" borderId="5" xfId="0" applyNumberFormat="1" applyFont="1" applyFill="1" applyBorder="1" applyAlignment="1"/>
    <xf numFmtId="0" fontId="5" fillId="4" borderId="6" xfId="0" applyFont="1" applyFill="1" applyBorder="1" applyAlignment="1">
      <alignment horizontal="center" vertical="center" wrapText="1"/>
    </xf>
    <xf numFmtId="0" fontId="7" fillId="0" borderId="10" xfId="0" applyFont="1" applyBorder="1" applyAlignment="1">
      <alignment horizontal="left" wrapText="1" indent="1"/>
    </xf>
    <xf numFmtId="0" fontId="14" fillId="0" borderId="0"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2" fillId="0" borderId="0" xfId="0" applyFont="1" applyAlignment="1">
      <alignment horizontal="left" wrapText="1"/>
    </xf>
    <xf numFmtId="0" fontId="0" fillId="0" borderId="0" xfId="0" applyAlignment="1">
      <alignment horizontal="left" vertical="center" wrapText="1"/>
    </xf>
    <xf numFmtId="0" fontId="10" fillId="0" borderId="0" xfId="0" applyFont="1" applyAlignment="1">
      <alignment horizontal="left"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0" fillId="0" borderId="0" xfId="0" applyFont="1" applyBorder="1" applyAlignment="1">
      <alignment horizontal="left"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7" fillId="0" borderId="9" xfId="0" applyFont="1" applyBorder="1" applyAlignment="1">
      <alignment horizontal="left" wrapText="1" indent="1"/>
    </xf>
    <xf numFmtId="0" fontId="7" fillId="0" borderId="9" xfId="0" applyFont="1" applyBorder="1" applyAlignment="1">
      <alignment horizontal="center"/>
    </xf>
    <xf numFmtId="44" fontId="7" fillId="0" borderId="7" xfId="0" applyNumberFormat="1" applyFont="1" applyBorder="1"/>
    <xf numFmtId="0" fontId="7" fillId="0" borderId="10" xfId="0" applyFont="1" applyBorder="1" applyAlignment="1">
      <alignment horizontal="center"/>
    </xf>
    <xf numFmtId="44" fontId="7" fillId="0" borderId="8" xfId="0" applyNumberFormat="1" applyFont="1" applyBorder="1"/>
    <xf numFmtId="44" fontId="5" fillId="0" borderId="7" xfId="0" applyNumberFormat="1" applyFont="1" applyFill="1" applyBorder="1"/>
    <xf numFmtId="44" fontId="5" fillId="0" borderId="3" xfId="1" applyFont="1" applyFill="1" applyBorder="1"/>
    <xf numFmtId="44" fontId="5" fillId="0" borderId="8" xfId="0" applyNumberFormat="1" applyFont="1" applyFill="1" applyBorder="1"/>
    <xf numFmtId="0" fontId="5" fillId="3" borderId="6" xfId="0" applyFont="1" applyFill="1" applyBorder="1" applyAlignment="1">
      <alignment horizontal="left" vertical="center" wrapText="1" indent="1"/>
    </xf>
    <xf numFmtId="0" fontId="5" fillId="3" borderId="9" xfId="0" applyFont="1" applyFill="1" applyBorder="1" applyAlignment="1">
      <alignment horizontal="left" vertical="center" wrapText="1" indent="1"/>
    </xf>
    <xf numFmtId="0" fontId="5" fillId="3" borderId="17" xfId="0" applyFont="1" applyFill="1" applyBorder="1" applyAlignment="1">
      <alignment horizontal="left" vertical="center" wrapText="1" indent="1"/>
    </xf>
    <xf numFmtId="0" fontId="5" fillId="3" borderId="1" xfId="0" applyFont="1" applyFill="1" applyBorder="1" applyAlignment="1">
      <alignment horizontal="left" vertical="center" wrapText="1" indent="1"/>
    </xf>
    <xf numFmtId="0" fontId="5" fillId="3" borderId="13" xfId="0" applyFont="1" applyFill="1" applyBorder="1" applyAlignment="1">
      <alignment horizontal="left" vertical="center" wrapText="1" indent="1"/>
    </xf>
    <xf numFmtId="0" fontId="5" fillId="3" borderId="10" xfId="0" applyFont="1" applyFill="1" applyBorder="1" applyAlignment="1">
      <alignment horizontal="left" vertical="center" wrapText="1" indent="1"/>
    </xf>
    <xf numFmtId="44" fontId="7" fillId="2" borderId="9" xfId="1" applyFont="1" applyFill="1" applyBorder="1" applyProtection="1">
      <protection locked="0"/>
    </xf>
    <xf numFmtId="44" fontId="7" fillId="2" borderId="1" xfId="1" applyFont="1" applyFill="1" applyBorder="1" applyProtection="1">
      <protection locked="0"/>
    </xf>
    <xf numFmtId="44" fontId="7" fillId="2" borderId="10" xfId="1" applyFont="1" applyFill="1" applyBorder="1" applyProtection="1">
      <protection locked="0"/>
    </xf>
    <xf numFmtId="164" fontId="7" fillId="6" borderId="8" xfId="2" applyNumberFormat="1" applyFont="1" applyFill="1" applyBorder="1" applyAlignment="1" applyProtection="1">
      <protection locked="0"/>
    </xf>
    <xf numFmtId="0" fontId="3" fillId="0" borderId="0" xfId="0" applyFont="1" applyProtection="1"/>
    <xf numFmtId="0" fontId="3" fillId="0" borderId="0" xfId="0" applyFont="1" applyAlignment="1" applyProtection="1">
      <alignment horizontal="right"/>
    </xf>
    <xf numFmtId="0" fontId="0" fillId="0" borderId="0" xfId="0" applyProtection="1"/>
    <xf numFmtId="0" fontId="3" fillId="5" borderId="0" xfId="0" applyFont="1" applyFill="1" applyAlignment="1" applyProtection="1">
      <alignment horizontal="left"/>
    </xf>
    <xf numFmtId="0" fontId="2" fillId="0" borderId="0" xfId="0" applyFont="1" applyProtection="1"/>
    <xf numFmtId="0" fontId="2" fillId="0" borderId="1" xfId="0" applyFont="1" applyBorder="1" applyAlignment="1" applyProtection="1">
      <alignment horizontal="left"/>
    </xf>
    <xf numFmtId="0" fontId="0" fillId="5" borderId="0" xfId="0" applyFill="1" applyProtection="1"/>
    <xf numFmtId="0" fontId="4" fillId="0" borderId="0" xfId="0" applyFont="1" applyAlignment="1" applyProtection="1">
      <alignment vertical="center" wrapText="1"/>
    </xf>
    <xf numFmtId="0" fontId="0" fillId="0" borderId="2" xfId="0" applyBorder="1" applyProtection="1"/>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6161"/>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03880-83E9-4881-852C-768A7C09850C}">
  <dimension ref="A1:B16"/>
  <sheetViews>
    <sheetView tabSelected="1" zoomScaleNormal="100" workbookViewId="0">
      <selection activeCell="B5" sqref="B5"/>
    </sheetView>
  </sheetViews>
  <sheetFormatPr defaultRowHeight="14.4" x14ac:dyDescent="0.3"/>
  <cols>
    <col min="1" max="1" width="57.88671875" customWidth="1"/>
    <col min="2" max="2" width="39" customWidth="1"/>
  </cols>
  <sheetData>
    <row r="1" spans="1:2" ht="21" x14ac:dyDescent="0.4">
      <c r="A1" s="2" t="s">
        <v>0</v>
      </c>
      <c r="B1" s="3" t="s">
        <v>1</v>
      </c>
    </row>
    <row r="2" spans="1:2" ht="21" x14ac:dyDescent="0.4">
      <c r="A2" s="14" t="s">
        <v>20</v>
      </c>
    </row>
    <row r="5" spans="1:2" x14ac:dyDescent="0.3">
      <c r="A5" s="1" t="s">
        <v>2</v>
      </c>
      <c r="B5" s="4"/>
    </row>
    <row r="8" spans="1:2" x14ac:dyDescent="0.3">
      <c r="A8" s="1" t="s">
        <v>3</v>
      </c>
    </row>
    <row r="9" spans="1:2" ht="23.4" customHeight="1" x14ac:dyDescent="0.3">
      <c r="A9" s="28" t="s">
        <v>4</v>
      </c>
      <c r="B9" s="28"/>
    </row>
    <row r="10" spans="1:2" ht="38.4" customHeight="1" x14ac:dyDescent="0.3">
      <c r="A10" s="28" t="s">
        <v>5</v>
      </c>
      <c r="B10" s="28"/>
    </row>
    <row r="11" spans="1:2" ht="31.95" customHeight="1" x14ac:dyDescent="0.3">
      <c r="A11" s="28" t="s">
        <v>6</v>
      </c>
      <c r="B11" s="28"/>
    </row>
    <row r="12" spans="1:2" ht="32.4" customHeight="1" x14ac:dyDescent="0.3">
      <c r="A12" s="28" t="s">
        <v>7</v>
      </c>
      <c r="B12" s="28"/>
    </row>
    <row r="13" spans="1:2" ht="33" customHeight="1" x14ac:dyDescent="0.3">
      <c r="A13" s="28" t="s">
        <v>16</v>
      </c>
      <c r="B13" s="28"/>
    </row>
    <row r="14" spans="1:2" ht="19.95" customHeight="1" x14ac:dyDescent="0.3">
      <c r="A14" s="28" t="s">
        <v>8</v>
      </c>
      <c r="B14" s="28"/>
    </row>
    <row r="15" spans="1:2" x14ac:dyDescent="0.3">
      <c r="A15" s="5"/>
      <c r="B15" s="5"/>
    </row>
    <row r="16" spans="1:2" ht="105.6" customHeight="1" x14ac:dyDescent="0.3">
      <c r="A16" s="27" t="s">
        <v>9</v>
      </c>
      <c r="B16" s="27"/>
    </row>
  </sheetData>
  <sheetProtection algorithmName="SHA-512" hashValue="qmjAFpOuQ8PWh5JHkB454OkGhs4SJAA3F73PEvI8G7XMCE4cDNn+/Bz5AUeyAlcPPaT1tqH3fIpjzuoEZHFHsw==" saltValue="4DbEYQYNX5nJRRfdBmKeqQ==" spinCount="100000" sheet="1" selectLockedCells="1"/>
  <mergeCells count="7">
    <mergeCell ref="A16:B16"/>
    <mergeCell ref="A9:B9"/>
    <mergeCell ref="A10:B10"/>
    <mergeCell ref="A11:B11"/>
    <mergeCell ref="A12:B12"/>
    <mergeCell ref="A13:B13"/>
    <mergeCell ref="A14:B14"/>
  </mergeCells>
  <pageMargins left="0.7" right="0.7" top="0.75" bottom="0.75" header="0.3" footer="0.3"/>
  <pageSetup scale="93"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5EADF-5752-428B-8807-346A7E5A9115}">
  <dimension ref="A1:B27"/>
  <sheetViews>
    <sheetView workbookViewId="0">
      <selection activeCell="A26" sqref="A26"/>
    </sheetView>
  </sheetViews>
  <sheetFormatPr defaultColWidth="8.88671875" defaultRowHeight="14.4" x14ac:dyDescent="0.3"/>
  <cols>
    <col min="1" max="1" width="59.109375" style="59" customWidth="1"/>
    <col min="2" max="2" width="50.109375" style="59" customWidth="1"/>
    <col min="3" max="16384" width="8.88671875" style="59"/>
  </cols>
  <sheetData>
    <row r="1" spans="1:2" ht="21" x14ac:dyDescent="0.4">
      <c r="A1" s="57" t="s">
        <v>0</v>
      </c>
      <c r="B1" s="58" t="s">
        <v>1</v>
      </c>
    </row>
    <row r="2" spans="1:2" ht="21" x14ac:dyDescent="0.4">
      <c r="A2" s="60" t="s">
        <v>20</v>
      </c>
    </row>
    <row r="4" spans="1:2" x14ac:dyDescent="0.3">
      <c r="A4" s="61" t="s">
        <v>19</v>
      </c>
      <c r="B4" s="62">
        <f>Instructions!B5</f>
        <v>0</v>
      </c>
    </row>
    <row r="6" spans="1:2" x14ac:dyDescent="0.3">
      <c r="A6" s="63" t="s">
        <v>31</v>
      </c>
    </row>
    <row r="8" spans="1:2" ht="129.6" x14ac:dyDescent="0.3">
      <c r="A8" s="64" t="s">
        <v>10</v>
      </c>
    </row>
    <row r="9" spans="1:2" x14ac:dyDescent="0.3">
      <c r="A9" s="64"/>
    </row>
    <row r="11" spans="1:2" x14ac:dyDescent="0.3">
      <c r="A11" s="6"/>
    </row>
    <row r="12" spans="1:2" x14ac:dyDescent="0.3">
      <c r="A12" s="65" t="s">
        <v>11</v>
      </c>
    </row>
    <row r="15" spans="1:2" x14ac:dyDescent="0.3">
      <c r="A15" s="6"/>
    </row>
    <row r="16" spans="1:2" x14ac:dyDescent="0.3">
      <c r="A16" s="65" t="s">
        <v>12</v>
      </c>
    </row>
    <row r="19" spans="1:1" x14ac:dyDescent="0.3">
      <c r="A19" s="6"/>
    </row>
    <row r="20" spans="1:1" x14ac:dyDescent="0.3">
      <c r="A20" s="65" t="s">
        <v>13</v>
      </c>
    </row>
    <row r="23" spans="1:1" x14ac:dyDescent="0.3">
      <c r="A23" s="6"/>
    </row>
    <row r="24" spans="1:1" x14ac:dyDescent="0.3">
      <c r="A24" s="65" t="s">
        <v>14</v>
      </c>
    </row>
    <row r="26" spans="1:1" x14ac:dyDescent="0.3">
      <c r="A26" s="7"/>
    </row>
    <row r="27" spans="1:1" x14ac:dyDescent="0.3">
      <c r="A27" s="65" t="s">
        <v>15</v>
      </c>
    </row>
  </sheetData>
  <sheetProtection algorithmName="SHA-512" hashValue="goiVt9x9CJHrGqApaeUYrhpFIfC+aqOM9lNReHDJfJM1+zBxV1CmwDmRV/HE/qlOlVIgrDAIIgKJQdLP0miZ2Q==" saltValue="mV3xuYiUIHC77msrJQvZ/Q==" spinCount="100000" sheet="1" selectLockedCells="1"/>
  <pageMargins left="0.7" right="0.7" top="0.75" bottom="0.75" header="0.3" footer="0.3"/>
  <pageSetup scale="93"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32514-0E0F-4E51-BFDF-6DA584ED9953}">
  <dimension ref="A1:J26"/>
  <sheetViews>
    <sheetView topLeftCell="A2" workbookViewId="0">
      <selection activeCell="C7" sqref="C7"/>
    </sheetView>
  </sheetViews>
  <sheetFormatPr defaultRowHeight="14.4" x14ac:dyDescent="0.3"/>
  <cols>
    <col min="1" max="1" width="23.5546875" customWidth="1"/>
    <col min="2" max="2" width="49.33203125" customWidth="1"/>
    <col min="3" max="3" width="21.6640625" customWidth="1"/>
    <col min="4" max="4" width="19" customWidth="1"/>
    <col min="5" max="5" width="20.109375" customWidth="1"/>
  </cols>
  <sheetData>
    <row r="1" spans="1:10" ht="21" x14ac:dyDescent="0.4">
      <c r="A1" s="2" t="s">
        <v>0</v>
      </c>
      <c r="E1" s="3" t="s">
        <v>1</v>
      </c>
    </row>
    <row r="2" spans="1:10" ht="21" x14ac:dyDescent="0.4">
      <c r="A2" s="14" t="s">
        <v>20</v>
      </c>
    </row>
    <row r="3" spans="1:10" ht="18" customHeight="1" thickBot="1" x14ac:dyDescent="0.45">
      <c r="B3" s="8"/>
    </row>
    <row r="4" spans="1:10" ht="60.6" thickBot="1" x14ac:dyDescent="0.35">
      <c r="A4" s="35" t="s">
        <v>17</v>
      </c>
      <c r="B4" s="36" t="s">
        <v>35</v>
      </c>
      <c r="C4" s="36" t="s">
        <v>36</v>
      </c>
      <c r="D4" s="36" t="s">
        <v>18</v>
      </c>
      <c r="E4" s="37" t="s">
        <v>21</v>
      </c>
    </row>
    <row r="5" spans="1:10" ht="33" x14ac:dyDescent="0.3">
      <c r="A5" s="38" t="s">
        <v>22</v>
      </c>
      <c r="B5" s="39" t="s">
        <v>25</v>
      </c>
      <c r="C5" s="53"/>
      <c r="D5" s="40">
        <v>3608</v>
      </c>
      <c r="E5" s="41">
        <f>C5*D5</f>
        <v>0</v>
      </c>
      <c r="J5" s="18"/>
    </row>
    <row r="6" spans="1:10" ht="33" x14ac:dyDescent="0.3">
      <c r="A6" s="30"/>
      <c r="B6" s="17" t="s">
        <v>26</v>
      </c>
      <c r="C6" s="54"/>
      <c r="D6" s="9">
        <v>483</v>
      </c>
      <c r="E6" s="11">
        <f t="shared" ref="E6:E10" si="0">C6*D6</f>
        <v>0</v>
      </c>
      <c r="J6" s="18"/>
    </row>
    <row r="7" spans="1:10" ht="31.2" x14ac:dyDescent="0.3">
      <c r="A7" s="30"/>
      <c r="B7" s="17" t="s">
        <v>27</v>
      </c>
      <c r="C7" s="54"/>
      <c r="D7" s="9">
        <v>813</v>
      </c>
      <c r="E7" s="11">
        <f t="shared" si="0"/>
        <v>0</v>
      </c>
      <c r="J7" s="18"/>
    </row>
    <row r="8" spans="1:10" ht="31.2" x14ac:dyDescent="0.3">
      <c r="A8" s="30"/>
      <c r="B8" s="17" t="s">
        <v>28</v>
      </c>
      <c r="C8" s="54"/>
      <c r="D8" s="9">
        <v>826</v>
      </c>
      <c r="E8" s="11">
        <f t="shared" si="0"/>
        <v>0</v>
      </c>
      <c r="J8" s="18"/>
    </row>
    <row r="9" spans="1:10" ht="31.2" x14ac:dyDescent="0.3">
      <c r="A9" s="30"/>
      <c r="B9" s="17" t="s">
        <v>29</v>
      </c>
      <c r="C9" s="54"/>
      <c r="D9" s="9">
        <v>277</v>
      </c>
      <c r="E9" s="11">
        <f t="shared" si="0"/>
        <v>0</v>
      </c>
    </row>
    <row r="10" spans="1:10" ht="31.8" thickBot="1" x14ac:dyDescent="0.35">
      <c r="A10" s="31"/>
      <c r="B10" s="24" t="s">
        <v>30</v>
      </c>
      <c r="C10" s="55"/>
      <c r="D10" s="42">
        <v>529</v>
      </c>
      <c r="E10" s="43">
        <f t="shared" si="0"/>
        <v>0</v>
      </c>
      <c r="J10" s="18"/>
    </row>
    <row r="11" spans="1:10" ht="58.2" customHeight="1" x14ac:dyDescent="0.3">
      <c r="A11" s="19"/>
      <c r="B11" s="13"/>
      <c r="C11" s="47" t="s">
        <v>33</v>
      </c>
      <c r="D11" s="48"/>
      <c r="E11" s="44">
        <f>SUM(E5:E10)</f>
        <v>0</v>
      </c>
    </row>
    <row r="12" spans="1:10" ht="51.75" customHeight="1" x14ac:dyDescent="0.3">
      <c r="A12" s="19"/>
      <c r="B12" s="13"/>
      <c r="C12" s="49" t="s">
        <v>34</v>
      </c>
      <c r="D12" s="50"/>
      <c r="E12" s="45">
        <f>E11/1.08</f>
        <v>0</v>
      </c>
    </row>
    <row r="13" spans="1:10" ht="51" customHeight="1" thickBot="1" x14ac:dyDescent="0.35">
      <c r="A13" s="19"/>
      <c r="B13" s="13"/>
      <c r="C13" s="51" t="s">
        <v>37</v>
      </c>
      <c r="D13" s="52"/>
      <c r="E13" s="46">
        <f>E12</f>
        <v>0</v>
      </c>
    </row>
    <row r="14" spans="1:10" ht="16.2" thickBot="1" x14ac:dyDescent="0.35">
      <c r="A14" s="19"/>
      <c r="B14" s="16"/>
      <c r="C14" s="16"/>
      <c r="D14" s="16"/>
      <c r="E14" s="15"/>
    </row>
    <row r="15" spans="1:10" ht="33" x14ac:dyDescent="0.3">
      <c r="A15" s="23" t="s">
        <v>17</v>
      </c>
      <c r="B15" s="21" t="s">
        <v>38</v>
      </c>
    </row>
    <row r="16" spans="1:10" ht="28.95" customHeight="1" thickBot="1" x14ac:dyDescent="0.35">
      <c r="A16" s="26" t="s">
        <v>23</v>
      </c>
      <c r="B16" s="56"/>
      <c r="E16" s="15"/>
    </row>
    <row r="17" spans="1:6" ht="59.4" customHeight="1" thickBot="1" x14ac:dyDescent="0.35">
      <c r="A17" s="25"/>
      <c r="B17" s="12" t="s">
        <v>39</v>
      </c>
      <c r="C17" s="22">
        <f>E13*B16</f>
        <v>0</v>
      </c>
      <c r="E17" s="15"/>
    </row>
    <row r="18" spans="1:6" ht="15.6" x14ac:dyDescent="0.3">
      <c r="B18" s="16"/>
      <c r="C18" s="16"/>
      <c r="D18" s="16"/>
      <c r="E18" s="15"/>
    </row>
    <row r="19" spans="1:6" ht="74.25" customHeight="1" x14ac:dyDescent="0.3">
      <c r="A19" s="32" t="s">
        <v>32</v>
      </c>
      <c r="B19" s="33"/>
      <c r="C19" s="33"/>
      <c r="D19" s="33"/>
    </row>
    <row r="20" spans="1:6" ht="82.2" customHeight="1" x14ac:dyDescent="0.3">
      <c r="A20" s="34" t="s">
        <v>43</v>
      </c>
      <c r="B20" s="34"/>
      <c r="C20" s="34"/>
      <c r="D20" s="34"/>
      <c r="F20" s="10"/>
    </row>
    <row r="21" spans="1:6" ht="28.95" customHeight="1" x14ac:dyDescent="0.3">
      <c r="A21" s="34" t="s">
        <v>24</v>
      </c>
      <c r="B21" s="34"/>
      <c r="C21" s="34"/>
      <c r="D21" s="34"/>
    </row>
    <row r="22" spans="1:6" ht="120.6" customHeight="1" x14ac:dyDescent="0.3">
      <c r="A22" s="34" t="s">
        <v>44</v>
      </c>
      <c r="B22" s="34"/>
      <c r="C22" s="34"/>
      <c r="D22" s="34"/>
    </row>
    <row r="23" spans="1:6" ht="68.400000000000006" customHeight="1" x14ac:dyDescent="0.3">
      <c r="A23" s="34" t="s">
        <v>41</v>
      </c>
      <c r="B23" s="34"/>
      <c r="C23" s="34"/>
      <c r="D23" s="34"/>
    </row>
    <row r="24" spans="1:6" ht="72" customHeight="1" x14ac:dyDescent="0.3">
      <c r="A24" s="34" t="s">
        <v>40</v>
      </c>
      <c r="B24" s="34"/>
      <c r="C24" s="34"/>
      <c r="D24" s="34"/>
    </row>
    <row r="25" spans="1:6" ht="48.6" customHeight="1" x14ac:dyDescent="0.3">
      <c r="A25" s="29" t="s">
        <v>42</v>
      </c>
      <c r="B25" s="29"/>
      <c r="C25" s="29"/>
      <c r="D25" s="29"/>
    </row>
    <row r="26" spans="1:6" x14ac:dyDescent="0.3">
      <c r="A26" s="20"/>
    </row>
  </sheetData>
  <sheetProtection algorithmName="SHA-512" hashValue="lAdlTvIcUfvxj/oq8s362hgwX/1fUsrJde4cWC8JLtB6Jebqkrxq5860sT+uqc/wxZaFRmV8SJnCWkzT7VM7Og==" saltValue="CpqBAN+y7SFedooXZZycWg==" spinCount="100000" sheet="1" objects="1" scenarios="1" selectLockedCells="1"/>
  <mergeCells count="11">
    <mergeCell ref="A25:D25"/>
    <mergeCell ref="A5:A10"/>
    <mergeCell ref="A19:D19"/>
    <mergeCell ref="A24:D24"/>
    <mergeCell ref="A20:D20"/>
    <mergeCell ref="A21:D21"/>
    <mergeCell ref="C11:D11"/>
    <mergeCell ref="C12:D12"/>
    <mergeCell ref="C13:D13"/>
    <mergeCell ref="A22:D22"/>
    <mergeCell ref="A23:D2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Signature</vt:lpstr>
      <vt:lpstr>Bid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Decerce, Jessica (AGRICULTURE)</dc:creator>
  <cp:lastModifiedBy>Decerce, Jessica (AGRICULTURE)</cp:lastModifiedBy>
  <dcterms:created xsi:type="dcterms:W3CDTF">2020-07-01T15:42:07Z</dcterms:created>
  <dcterms:modified xsi:type="dcterms:W3CDTF">2020-10-20T20:25:45Z</dcterms:modified>
</cp:coreProperties>
</file>